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тоянова все\МОЕ\СЭР МО 9 мес 2019\"/>
    </mc:Choice>
  </mc:AlternateContent>
  <bookViews>
    <workbookView xWindow="0" yWindow="0" windowWidth="19200" windowHeight="106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68" i="1" l="1"/>
  <c r="E67" i="1"/>
  <c r="E65" i="1"/>
  <c r="E5" i="1" l="1"/>
  <c r="E66" i="1" l="1"/>
  <c r="E12" i="1" l="1"/>
  <c r="E11" i="1"/>
  <c r="E9" i="1"/>
  <c r="E8" i="1"/>
  <c r="E7" i="1"/>
  <c r="E36" i="1" l="1"/>
  <c r="E35" i="1"/>
  <c r="E34" i="1"/>
  <c r="E24" i="1"/>
  <c r="E33" i="1"/>
  <c r="E32" i="1"/>
  <c r="E31" i="1"/>
  <c r="E30" i="1"/>
  <c r="E29" i="1"/>
  <c r="E27" i="1"/>
  <c r="E26" i="1"/>
  <c r="E23" i="1"/>
  <c r="E22" i="1"/>
  <c r="E21" i="1"/>
  <c r="E19" i="1"/>
  <c r="E18" i="1"/>
  <c r="E17" i="1"/>
  <c r="E16" i="1"/>
  <c r="E15" i="1"/>
  <c r="E47" i="1"/>
  <c r="E46" i="1"/>
  <c r="E45" i="1"/>
  <c r="E44" i="1"/>
  <c r="E43" i="1"/>
  <c r="E42" i="1"/>
  <c r="E41" i="1"/>
  <c r="E40" i="1"/>
  <c r="E39" i="1"/>
  <c r="E38" i="1"/>
  <c r="E73" i="1"/>
  <c r="E72" i="1"/>
  <c r="E70" i="1" l="1"/>
  <c r="E69" i="1"/>
  <c r="E62" i="1"/>
  <c r="E61" i="1"/>
  <c r="E59" i="1"/>
  <c r="E58" i="1"/>
  <c r="E57" i="1"/>
  <c r="E56" i="1"/>
  <c r="E51" i="1"/>
  <c r="E50" i="1"/>
</calcChain>
</file>

<file path=xl/sharedStrings.xml><?xml version="1.0" encoding="utf-8"?>
<sst xmlns="http://schemas.openxmlformats.org/spreadsheetml/2006/main" count="144" uniqueCount="76">
  <si>
    <t>Показатели</t>
  </si>
  <si>
    <t>Ед.изм.</t>
  </si>
  <si>
    <t>1.Социальные индикаторы</t>
  </si>
  <si>
    <t>1.1.Демографическая ситуация</t>
  </si>
  <si>
    <t>Естественное движение</t>
  </si>
  <si>
    <t>родилось</t>
  </si>
  <si>
    <t>умерло</t>
  </si>
  <si>
    <t>естественный прирост/убыль (+/-)</t>
  </si>
  <si>
    <t>чел.</t>
  </si>
  <si>
    <t>Миграция населения</t>
  </si>
  <si>
    <t>прибыло</t>
  </si>
  <si>
    <t>выбыло</t>
  </si>
  <si>
    <t>миграционный прирост/отток (+/-)</t>
  </si>
  <si>
    <t>1.2. Рынок труда</t>
  </si>
  <si>
    <t>численность безработных,зарегистрированных в ЦЗН г.Кудымкара, в том числе:</t>
  </si>
  <si>
    <t>лица, котрым начислено пособие</t>
  </si>
  <si>
    <t>нагрузка незанятых на одно вакантное место</t>
  </si>
  <si>
    <t>1.3.Заработная плата</t>
  </si>
  <si>
    <t>руб.</t>
  </si>
  <si>
    <t>сельское хозяйство, охота и лесное хозяйство</t>
  </si>
  <si>
    <t>обеспечение электрической энергией, газом и паром; кондиционирование воздуха</t>
  </si>
  <si>
    <t>водосабжение, водоотведение, организация сбора и утилизации отходов, деятельность по ликвидации загрязнений</t>
  </si>
  <si>
    <t>строительство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</si>
  <si>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</si>
  <si>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транспортировка и хранение</t>
  </si>
  <si>
    <t>деятельность в области информации и связи</t>
  </si>
  <si>
    <t>финансовая деятельность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</si>
  <si>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</si>
  <si>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</si>
  <si>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сопуствующие дополнительные услуги</t>
  </si>
  <si>
    <t>государственное управление и обеспечение военной безопасности;социальное обеспечение</t>
  </si>
  <si>
    <t>образование</t>
  </si>
  <si>
    <t>здравоохранение и предоставление социальных услуг</t>
  </si>
  <si>
    <t>деятельность в области культуры, спорта, организации досуга и развлечений</t>
  </si>
  <si>
    <t>просроченная задолженность по заработной плате</t>
  </si>
  <si>
    <t>тыс.руб.</t>
  </si>
  <si>
    <t>%</t>
  </si>
  <si>
    <t>продовольственные товары</t>
  </si>
  <si>
    <t>непродовольственные товары</t>
  </si>
  <si>
    <t>услуги</t>
  </si>
  <si>
    <t>2.Экономические показатели</t>
  </si>
  <si>
    <t>2.1. Оборот по видам экономической деятельности (круным и средним предприятиям)</t>
  </si>
  <si>
    <t>млн.руб.</t>
  </si>
  <si>
    <t>2.2.Объем отгруженных товаров сосбственного производства, выполненных работ и услуг собственными силами по видам экономичексой деятельности, в том числе:</t>
  </si>
  <si>
    <t>2.3.Потребительский рынок</t>
  </si>
  <si>
    <t>оборот розничной торговли</t>
  </si>
  <si>
    <t>оборот общественного питания</t>
  </si>
  <si>
    <t>объем реализованных платных услуг</t>
  </si>
  <si>
    <t>1.4.Индекс потребительских цен на товары и услуги к декабрю предыдущего года, в том числе:</t>
  </si>
  <si>
    <t>1.5.Величина прожиточного минимума на душу населения, в том числе:</t>
  </si>
  <si>
    <t>стоимость потребительской корзины</t>
  </si>
  <si>
    <t>продукты питания</t>
  </si>
  <si>
    <t>расходы по обязательным платежам</t>
  </si>
  <si>
    <t>2.4.Финансовая деятельность организаций</t>
  </si>
  <si>
    <t>сальдированный результат по крупным и средним предприятиям (прибыль/убыток (+/-)</t>
  </si>
  <si>
    <t>прибыль</t>
  </si>
  <si>
    <t>убыток</t>
  </si>
  <si>
    <t>удельный вес прибыльных предприятий</t>
  </si>
  <si>
    <t>дебиторская задолженность</t>
  </si>
  <si>
    <t>кредиторская задолженность</t>
  </si>
  <si>
    <t>численность постоянного населения</t>
  </si>
  <si>
    <t xml:space="preserve"> -</t>
  </si>
  <si>
    <t>уровень регистрируемой безработицы</t>
  </si>
  <si>
    <t>среднесписочная численность работников в организациях*</t>
  </si>
  <si>
    <t>2.5. Строительство</t>
  </si>
  <si>
    <t>ввод жилья</t>
  </si>
  <si>
    <t>кв.м.</t>
  </si>
  <si>
    <t>2.6. Инвестиции в основной капитал по организациям, не относящимся к субъектам малого предприниимательства*</t>
  </si>
  <si>
    <t>среднемесячная начисленная заработная плата работников крупных и средних организаций*, в том числе:</t>
  </si>
  <si>
    <t>*информация конфеденциальная</t>
  </si>
  <si>
    <t>к*</t>
  </si>
  <si>
    <t>Показатели  социально-экономического развития муниципального образования "Городской округ - город Кудымкар" за январь-июнь 2019 года</t>
  </si>
  <si>
    <t>январь -июнь 2018 года</t>
  </si>
  <si>
    <t>водоснабжение, водоотведение, организация сбора и утилизации отходов, деятельность по ликвидации загрязнений</t>
  </si>
  <si>
    <t>январь-июнь 2019 года</t>
  </si>
  <si>
    <t>2019 год к 2018 году,%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</si>
</sst>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/>
    <xf numFmtId="164" fontId="0" fillId="0" borderId="1" xfId="0" applyNumberFormat="1" applyFont="1" applyBorder="1"/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workbookViewId="0">
      <selection activeCell="G67" sqref="G67"/>
    </sheetView>
  </sheetViews>
  <sheetFormatPr defaultRowHeight="15" x14ac:dyDescent="0.25"/>
  <cols>
    <col min="1" max="1" width="46.85546875" customWidth="1"/>
    <col min="3" max="3" width="13.28515625" customWidth="1"/>
    <col min="4" max="4" width="12.42578125" customWidth="1"/>
    <col min="5" max="5" width="16" customWidth="1"/>
  </cols>
  <sheetData>
    <row r="1" spans="1:5" ht="39.75" customHeight="1" x14ac:dyDescent="0.25">
      <c r="A1" s="18" t="s">
        <v>71</v>
      </c>
      <c r="B1" s="18"/>
      <c r="C1" s="18"/>
      <c r="D1" s="18"/>
      <c r="E1" s="18"/>
    </row>
    <row r="2" spans="1:5" ht="45" x14ac:dyDescent="0.25">
      <c r="A2" s="9" t="s">
        <v>0</v>
      </c>
      <c r="B2" s="9" t="s">
        <v>1</v>
      </c>
      <c r="C2" s="10" t="s">
        <v>74</v>
      </c>
      <c r="D2" s="10" t="s">
        <v>72</v>
      </c>
      <c r="E2" s="10" t="s">
        <v>75</v>
      </c>
    </row>
    <row r="3" spans="1:5" x14ac:dyDescent="0.25">
      <c r="A3" s="19" t="s">
        <v>2</v>
      </c>
      <c r="B3" s="20"/>
      <c r="C3" s="20"/>
      <c r="D3" s="20"/>
      <c r="E3" s="21"/>
    </row>
    <row r="4" spans="1:5" x14ac:dyDescent="0.25">
      <c r="A4" s="15" t="s">
        <v>3</v>
      </c>
      <c r="B4" s="16"/>
      <c r="C4" s="16"/>
      <c r="D4" s="16"/>
      <c r="E4" s="17"/>
    </row>
    <row r="5" spans="1:5" x14ac:dyDescent="0.25">
      <c r="A5" s="1" t="s">
        <v>60</v>
      </c>
      <c r="B5" s="1" t="s">
        <v>8</v>
      </c>
      <c r="C5" s="1">
        <v>30828</v>
      </c>
      <c r="D5" s="1">
        <v>31006</v>
      </c>
      <c r="E5" s="12">
        <f t="shared" ref="E5:E9" si="0">C5/D5*100</f>
        <v>99.425917564342384</v>
      </c>
    </row>
    <row r="6" spans="1:5" x14ac:dyDescent="0.25">
      <c r="A6" s="15" t="s">
        <v>4</v>
      </c>
      <c r="B6" s="16"/>
      <c r="C6" s="16"/>
      <c r="D6" s="16"/>
      <c r="E6" s="17"/>
    </row>
    <row r="7" spans="1:5" x14ac:dyDescent="0.25">
      <c r="A7" s="1" t="s">
        <v>5</v>
      </c>
      <c r="B7" s="1" t="s">
        <v>8</v>
      </c>
      <c r="C7" s="1">
        <v>129</v>
      </c>
      <c r="D7" s="1">
        <v>187</v>
      </c>
      <c r="E7" s="12">
        <f t="shared" si="0"/>
        <v>68.983957219251337</v>
      </c>
    </row>
    <row r="8" spans="1:5" x14ac:dyDescent="0.25">
      <c r="A8" s="1" t="s">
        <v>6</v>
      </c>
      <c r="B8" s="1" t="s">
        <v>8</v>
      </c>
      <c r="C8" s="1">
        <v>149</v>
      </c>
      <c r="D8" s="1">
        <v>214</v>
      </c>
      <c r="E8" s="12">
        <f t="shared" si="0"/>
        <v>69.626168224299064</v>
      </c>
    </row>
    <row r="9" spans="1:5" x14ac:dyDescent="0.25">
      <c r="A9" s="1" t="s">
        <v>7</v>
      </c>
      <c r="B9" s="1" t="s">
        <v>8</v>
      </c>
      <c r="C9" s="1">
        <v>-20</v>
      </c>
      <c r="D9" s="1">
        <v>-25</v>
      </c>
      <c r="E9" s="12">
        <f t="shared" si="0"/>
        <v>80</v>
      </c>
    </row>
    <row r="10" spans="1:5" x14ac:dyDescent="0.25">
      <c r="A10" s="15" t="s">
        <v>9</v>
      </c>
      <c r="B10" s="16"/>
      <c r="C10" s="16"/>
      <c r="D10" s="16"/>
      <c r="E10" s="17"/>
    </row>
    <row r="11" spans="1:5" x14ac:dyDescent="0.25">
      <c r="A11" s="1" t="s">
        <v>10</v>
      </c>
      <c r="B11" s="1" t="s">
        <v>8</v>
      </c>
      <c r="C11" s="1">
        <v>462</v>
      </c>
      <c r="D11" s="1">
        <v>657</v>
      </c>
      <c r="E11" s="12">
        <f t="shared" ref="E11:E13" si="1">C11/D11*100</f>
        <v>70.319634703196343</v>
      </c>
    </row>
    <row r="12" spans="1:5" x14ac:dyDescent="0.25">
      <c r="A12" s="1" t="s">
        <v>11</v>
      </c>
      <c r="B12" s="1" t="s">
        <v>8</v>
      </c>
      <c r="C12" s="1">
        <v>518</v>
      </c>
      <c r="D12" s="1">
        <v>994</v>
      </c>
      <c r="E12" s="12">
        <f t="shared" si="1"/>
        <v>52.112676056338024</v>
      </c>
    </row>
    <row r="13" spans="1:5" x14ac:dyDescent="0.25">
      <c r="A13" s="1" t="s">
        <v>12</v>
      </c>
      <c r="B13" s="1" t="s">
        <v>8</v>
      </c>
      <c r="C13" s="1">
        <v>-56</v>
      </c>
      <c r="D13" s="1">
        <v>-337</v>
      </c>
      <c r="E13" s="12">
        <f t="shared" si="1"/>
        <v>16.61721068249258</v>
      </c>
    </row>
    <row r="14" spans="1:5" x14ac:dyDescent="0.25">
      <c r="A14" s="15" t="s">
        <v>13</v>
      </c>
      <c r="B14" s="16"/>
      <c r="C14" s="16"/>
      <c r="D14" s="16"/>
      <c r="E14" s="17"/>
    </row>
    <row r="15" spans="1:5" ht="30" x14ac:dyDescent="0.25">
      <c r="A15" s="2" t="s">
        <v>63</v>
      </c>
      <c r="B15" s="1" t="s">
        <v>8</v>
      </c>
      <c r="C15" s="1">
        <v>5717</v>
      </c>
      <c r="D15" s="1">
        <v>5712</v>
      </c>
      <c r="E15" s="12">
        <f t="shared" ref="E15:E36" si="2">C15/D15*100</f>
        <v>100.0875350140056</v>
      </c>
    </row>
    <row r="16" spans="1:5" ht="30" x14ac:dyDescent="0.25">
      <c r="A16" s="2" t="s">
        <v>14</v>
      </c>
      <c r="B16" s="1" t="s">
        <v>8</v>
      </c>
      <c r="C16" s="1">
        <v>294</v>
      </c>
      <c r="D16" s="1">
        <v>248</v>
      </c>
      <c r="E16" s="12">
        <f t="shared" si="2"/>
        <v>118.54838709677421</v>
      </c>
    </row>
    <row r="17" spans="1:5" x14ac:dyDescent="0.25">
      <c r="A17" s="1" t="s">
        <v>15</v>
      </c>
      <c r="B17" s="1" t="s">
        <v>8</v>
      </c>
      <c r="C17" s="1">
        <v>256</v>
      </c>
      <c r="D17" s="1">
        <v>234</v>
      </c>
      <c r="E17" s="12">
        <f t="shared" si="2"/>
        <v>109.40170940170941</v>
      </c>
    </row>
    <row r="18" spans="1:5" x14ac:dyDescent="0.25">
      <c r="A18" s="1" t="s">
        <v>16</v>
      </c>
      <c r="B18" s="1" t="s">
        <v>8</v>
      </c>
      <c r="C18" s="1">
        <v>2</v>
      </c>
      <c r="D18" s="1">
        <v>2.1</v>
      </c>
      <c r="E18" s="12">
        <f t="shared" si="2"/>
        <v>95.238095238095227</v>
      </c>
    </row>
    <row r="19" spans="1:5" x14ac:dyDescent="0.25">
      <c r="A19" s="1" t="s">
        <v>62</v>
      </c>
      <c r="B19" s="1" t="s">
        <v>36</v>
      </c>
      <c r="C19" s="1">
        <v>1.91</v>
      </c>
      <c r="D19" s="1">
        <v>1.61</v>
      </c>
      <c r="E19" s="12">
        <f t="shared" si="2"/>
        <v>118.63354037267079</v>
      </c>
    </row>
    <row r="20" spans="1:5" x14ac:dyDescent="0.25">
      <c r="A20" s="15" t="s">
        <v>17</v>
      </c>
      <c r="B20" s="16"/>
      <c r="C20" s="16"/>
      <c r="D20" s="16"/>
      <c r="E20" s="17"/>
    </row>
    <row r="21" spans="1:5" ht="45" x14ac:dyDescent="0.25">
      <c r="A21" s="2" t="s">
        <v>68</v>
      </c>
      <c r="B21" s="1" t="s">
        <v>18</v>
      </c>
      <c r="C21" s="1">
        <v>31183.7</v>
      </c>
      <c r="D21" s="1">
        <v>29284.5</v>
      </c>
      <c r="E21" s="12">
        <f t="shared" si="2"/>
        <v>106.48534207515921</v>
      </c>
    </row>
    <row r="22" spans="1:5" x14ac:dyDescent="0.25">
      <c r="A22" s="1" t="s">
        <v>19</v>
      </c>
      <c r="B22" s="1" t="s">
        <v>18</v>
      </c>
      <c r="C22" s="1">
        <v>17509.8</v>
      </c>
      <c r="D22" s="1">
        <v>15420.7</v>
      </c>
      <c r="E22" s="11">
        <f t="shared" si="2"/>
        <v>113.54737463279876</v>
      </c>
    </row>
    <row r="23" spans="1:5" ht="30" x14ac:dyDescent="0.25">
      <c r="A23" s="2" t="s">
        <v>20</v>
      </c>
      <c r="B23" s="1" t="s">
        <v>18</v>
      </c>
      <c r="C23" s="1">
        <v>38857.300000000003</v>
      </c>
      <c r="D23" s="1">
        <v>36294.1</v>
      </c>
      <c r="E23" s="11">
        <f t="shared" si="2"/>
        <v>107.06230489253075</v>
      </c>
    </row>
    <row r="24" spans="1:5" ht="45" x14ac:dyDescent="0.25">
      <c r="A24" s="2" t="s">
        <v>21</v>
      </c>
      <c r="B24" s="1" t="s">
        <v>18</v>
      </c>
      <c r="C24" s="1">
        <v>19634.8</v>
      </c>
      <c r="D24" s="1">
        <v>18689.7</v>
      </c>
      <c r="E24" s="11">
        <f>C24/D24*100</f>
        <v>105.0567959892347</v>
      </c>
    </row>
    <row r="25" spans="1:5" x14ac:dyDescent="0.25">
      <c r="A25" s="1" t="s">
        <v>22</v>
      </c>
      <c r="B25" s="1" t="s">
        <v>18</v>
      </c>
      <c r="C25" s="13">
        <v>25098.2</v>
      </c>
      <c r="D25" s="1">
        <v>23296.9</v>
      </c>
      <c r="E25" s="11">
        <v>118.6</v>
      </c>
    </row>
    <row r="26" spans="1:5" ht="60" x14ac:dyDescent="0.25">
      <c r="A26" s="2" t="s">
        <v>23</v>
      </c>
      <c r="B26" s="1" t="s">
        <v>18</v>
      </c>
      <c r="C26" s="1">
        <v>24973.1</v>
      </c>
      <c r="D26" s="1">
        <v>23463.200000000001</v>
      </c>
      <c r="E26" s="11">
        <f t="shared" si="2"/>
        <v>106.43518360666914</v>
      </c>
    </row>
    <row r="27" spans="1:5" x14ac:dyDescent="0.25">
      <c r="A27" s="1" t="s">
        <v>24</v>
      </c>
      <c r="B27" s="1" t="s">
        <v>18</v>
      </c>
      <c r="C27" s="1">
        <v>21808.3</v>
      </c>
      <c r="D27" s="1">
        <v>17326</v>
      </c>
      <c r="E27" s="11">
        <f t="shared" si="2"/>
        <v>125.87036823271384</v>
      </c>
    </row>
    <row r="28" spans="1:5" x14ac:dyDescent="0.25">
      <c r="A28" s="1" t="s">
        <v>25</v>
      </c>
      <c r="B28" s="1" t="s">
        <v>18</v>
      </c>
      <c r="C28" s="13">
        <v>19903.900000000001</v>
      </c>
      <c r="D28" s="1">
        <v>24041.1</v>
      </c>
      <c r="E28" s="11">
        <v>94.1</v>
      </c>
    </row>
    <row r="29" spans="1:5" x14ac:dyDescent="0.25">
      <c r="A29" s="1" t="s">
        <v>26</v>
      </c>
      <c r="B29" s="1" t="s">
        <v>18</v>
      </c>
      <c r="C29" s="1">
        <v>32690</v>
      </c>
      <c r="D29" s="1">
        <v>30839.8</v>
      </c>
      <c r="E29" s="11">
        <f t="shared" si="2"/>
        <v>105.99939039812192</v>
      </c>
    </row>
    <row r="30" spans="1:5" ht="30" x14ac:dyDescent="0.25">
      <c r="A30" s="2" t="s">
        <v>27</v>
      </c>
      <c r="B30" s="1" t="s">
        <v>18</v>
      </c>
      <c r="C30" s="1">
        <v>19136</v>
      </c>
      <c r="D30" s="1">
        <v>16788.8</v>
      </c>
      <c r="E30" s="11">
        <f t="shared" si="2"/>
        <v>113.98074907080911</v>
      </c>
    </row>
    <row r="31" spans="1:5" ht="30" x14ac:dyDescent="0.25">
      <c r="A31" s="2" t="s">
        <v>28</v>
      </c>
      <c r="B31" s="1" t="s">
        <v>18</v>
      </c>
      <c r="C31" s="1">
        <v>21933.1</v>
      </c>
      <c r="D31" s="1">
        <v>19581.099999999999</v>
      </c>
      <c r="E31" s="11">
        <f t="shared" si="2"/>
        <v>112.01158259750474</v>
      </c>
    </row>
    <row r="32" spans="1:5" ht="30" x14ac:dyDescent="0.25">
      <c r="A32" s="2" t="s">
        <v>29</v>
      </c>
      <c r="B32" s="1" t="s">
        <v>18</v>
      </c>
      <c r="C32" s="1">
        <v>22077.1</v>
      </c>
      <c r="D32" s="1">
        <v>21932.2</v>
      </c>
      <c r="E32" s="11">
        <f t="shared" si="2"/>
        <v>100.66067243596173</v>
      </c>
    </row>
    <row r="33" spans="1:5" ht="45" x14ac:dyDescent="0.25">
      <c r="A33" s="2" t="s">
        <v>30</v>
      </c>
      <c r="B33" s="1" t="s">
        <v>18</v>
      </c>
      <c r="C33" s="1">
        <v>39539.599999999999</v>
      </c>
      <c r="D33" s="1">
        <v>38032.400000000001</v>
      </c>
      <c r="E33" s="11">
        <f t="shared" si="2"/>
        <v>103.96293686435776</v>
      </c>
    </row>
    <row r="34" spans="1:5" x14ac:dyDescent="0.25">
      <c r="A34" s="1" t="s">
        <v>31</v>
      </c>
      <c r="B34" s="1" t="s">
        <v>18</v>
      </c>
      <c r="C34" s="1">
        <v>29872.7</v>
      </c>
      <c r="D34" s="1">
        <v>27870.799999999999</v>
      </c>
      <c r="E34" s="11">
        <f t="shared" si="2"/>
        <v>107.18278628528783</v>
      </c>
    </row>
    <row r="35" spans="1:5" ht="30" x14ac:dyDescent="0.25">
      <c r="A35" s="2" t="s">
        <v>32</v>
      </c>
      <c r="B35" s="1" t="s">
        <v>18</v>
      </c>
      <c r="C35" s="1">
        <v>28837.7</v>
      </c>
      <c r="D35" s="1">
        <v>26395.599999999999</v>
      </c>
      <c r="E35" s="11">
        <f t="shared" si="2"/>
        <v>109.25192077467459</v>
      </c>
    </row>
    <row r="36" spans="1:5" ht="30" x14ac:dyDescent="0.25">
      <c r="A36" s="2" t="s">
        <v>33</v>
      </c>
      <c r="B36" s="1" t="s">
        <v>18</v>
      </c>
      <c r="C36" s="1">
        <v>22052.3</v>
      </c>
      <c r="D36" s="1">
        <v>20978.400000000001</v>
      </c>
      <c r="E36" s="11">
        <f t="shared" si="2"/>
        <v>105.11907485794912</v>
      </c>
    </row>
    <row r="37" spans="1:5" ht="30" x14ac:dyDescent="0.25">
      <c r="A37" s="2" t="s">
        <v>34</v>
      </c>
      <c r="B37" s="1" t="s">
        <v>35</v>
      </c>
      <c r="C37" s="1">
        <v>0</v>
      </c>
      <c r="D37" s="1">
        <v>0</v>
      </c>
      <c r="E37" s="1">
        <v>0</v>
      </c>
    </row>
    <row r="38" spans="1:5" ht="45" x14ac:dyDescent="0.25">
      <c r="A38" s="4" t="s">
        <v>48</v>
      </c>
      <c r="B38" s="1" t="s">
        <v>36</v>
      </c>
      <c r="C38" s="1">
        <v>102.15</v>
      </c>
      <c r="D38" s="1">
        <v>101.83</v>
      </c>
      <c r="E38" s="12">
        <f t="shared" ref="E38:E47" si="3">C38/D38*100</f>
        <v>100.31424923892762</v>
      </c>
    </row>
    <row r="39" spans="1:5" x14ac:dyDescent="0.25">
      <c r="A39" s="1" t="s">
        <v>37</v>
      </c>
      <c r="B39" s="1" t="s">
        <v>36</v>
      </c>
      <c r="C39" s="1">
        <v>102.21</v>
      </c>
      <c r="D39" s="1">
        <v>101.32</v>
      </c>
      <c r="E39" s="12">
        <f t="shared" si="3"/>
        <v>100.87840505329649</v>
      </c>
    </row>
    <row r="40" spans="1:5" x14ac:dyDescent="0.25">
      <c r="A40" s="1" t="s">
        <v>38</v>
      </c>
      <c r="B40" s="1" t="s">
        <v>36</v>
      </c>
      <c r="C40" s="1">
        <v>100.94</v>
      </c>
      <c r="D40" s="1">
        <v>102.28</v>
      </c>
      <c r="E40" s="12">
        <f t="shared" si="3"/>
        <v>98.689870942510751</v>
      </c>
    </row>
    <row r="41" spans="1:5" x14ac:dyDescent="0.25">
      <c r="A41" s="1" t="s">
        <v>39</v>
      </c>
      <c r="B41" s="1" t="s">
        <v>36</v>
      </c>
      <c r="C41" s="1">
        <v>103.65</v>
      </c>
      <c r="D41" s="1">
        <v>101.97</v>
      </c>
      <c r="E41" s="12">
        <f t="shared" si="3"/>
        <v>101.64754339511622</v>
      </c>
    </row>
    <row r="42" spans="1:5" ht="30" x14ac:dyDescent="0.25">
      <c r="A42" s="4" t="s">
        <v>49</v>
      </c>
      <c r="B42" s="1" t="s">
        <v>18</v>
      </c>
      <c r="C42" s="1">
        <v>10182</v>
      </c>
      <c r="D42" s="1">
        <v>10098</v>
      </c>
      <c r="E42" s="12">
        <f t="shared" si="3"/>
        <v>100.83184789067141</v>
      </c>
    </row>
    <row r="43" spans="1:5" x14ac:dyDescent="0.25">
      <c r="A43" s="5" t="s">
        <v>50</v>
      </c>
      <c r="B43" s="1" t="s">
        <v>18</v>
      </c>
      <c r="C43" s="1">
        <v>9525</v>
      </c>
      <c r="D43" s="1">
        <v>9429</v>
      </c>
      <c r="E43" s="12">
        <f t="shared" si="3"/>
        <v>101.01813553929367</v>
      </c>
    </row>
    <row r="44" spans="1:5" x14ac:dyDescent="0.25">
      <c r="A44" s="5" t="s">
        <v>51</v>
      </c>
      <c r="B44" s="1" t="s">
        <v>18</v>
      </c>
      <c r="C44" s="1">
        <v>4565</v>
      </c>
      <c r="D44" s="1">
        <v>4559</v>
      </c>
      <c r="E44" s="12">
        <f t="shared" si="3"/>
        <v>100.13160780872998</v>
      </c>
    </row>
    <row r="45" spans="1:5" x14ac:dyDescent="0.25">
      <c r="A45" s="5" t="s">
        <v>38</v>
      </c>
      <c r="B45" s="1" t="s">
        <v>18</v>
      </c>
      <c r="C45" s="1">
        <v>2476</v>
      </c>
      <c r="D45" s="1">
        <v>2430</v>
      </c>
      <c r="E45" s="12">
        <f t="shared" si="3"/>
        <v>101.89300411522633</v>
      </c>
    </row>
    <row r="46" spans="1:5" x14ac:dyDescent="0.25">
      <c r="A46" s="6" t="s">
        <v>39</v>
      </c>
      <c r="B46" s="1" t="s">
        <v>18</v>
      </c>
      <c r="C46" s="1">
        <v>2484</v>
      </c>
      <c r="D46" s="1">
        <v>2440</v>
      </c>
      <c r="E46" s="12">
        <f t="shared" si="3"/>
        <v>101.80327868852459</v>
      </c>
    </row>
    <row r="47" spans="1:5" x14ac:dyDescent="0.25">
      <c r="A47" s="6" t="s">
        <v>52</v>
      </c>
      <c r="B47" s="1" t="s">
        <v>18</v>
      </c>
      <c r="C47" s="1">
        <v>657</v>
      </c>
      <c r="D47" s="1">
        <v>669</v>
      </c>
      <c r="E47" s="12">
        <f t="shared" si="3"/>
        <v>98.206278026905821</v>
      </c>
    </row>
    <row r="48" spans="1:5" ht="2.25" hidden="1" customHeight="1" x14ac:dyDescent="0.25">
      <c r="A48" s="6"/>
      <c r="B48" s="1"/>
      <c r="C48" s="1"/>
      <c r="D48" s="1"/>
      <c r="E48" s="1"/>
    </row>
    <row r="49" spans="1:5" x14ac:dyDescent="0.25">
      <c r="A49" s="7" t="s">
        <v>40</v>
      </c>
      <c r="B49" s="8"/>
      <c r="C49" s="8"/>
      <c r="D49" s="8"/>
      <c r="E49" s="8"/>
    </row>
    <row r="50" spans="1:5" ht="45" x14ac:dyDescent="0.25">
      <c r="A50" s="4" t="s">
        <v>41</v>
      </c>
      <c r="B50" s="3" t="s">
        <v>42</v>
      </c>
      <c r="C50" s="6">
        <v>1956.4</v>
      </c>
      <c r="D50" s="6">
        <v>1706.2</v>
      </c>
      <c r="E50" s="12">
        <f>C50/D50*100</f>
        <v>114.66416598288596</v>
      </c>
    </row>
    <row r="51" spans="1:5" ht="60" x14ac:dyDescent="0.25">
      <c r="A51" s="4" t="s">
        <v>43</v>
      </c>
      <c r="B51" s="1" t="s">
        <v>42</v>
      </c>
      <c r="C51" s="6">
        <v>479.3</v>
      </c>
      <c r="D51" s="12">
        <v>584.6</v>
      </c>
      <c r="E51" s="12">
        <f t="shared" ref="E51:E62" si="4">C51/D51*100</f>
        <v>81.987683886418068</v>
      </c>
    </row>
    <row r="52" spans="1:5" ht="30" x14ac:dyDescent="0.25">
      <c r="A52" s="2" t="s">
        <v>20</v>
      </c>
      <c r="B52" s="1" t="s">
        <v>42</v>
      </c>
      <c r="C52" s="6">
        <v>130</v>
      </c>
      <c r="D52" s="14">
        <v>136.69999999999999</v>
      </c>
      <c r="E52" s="12">
        <v>112.3</v>
      </c>
    </row>
    <row r="53" spans="1:5" ht="45" x14ac:dyDescent="0.25">
      <c r="A53" s="2" t="s">
        <v>73</v>
      </c>
      <c r="B53" s="1" t="s">
        <v>42</v>
      </c>
      <c r="C53" s="14" t="s">
        <v>70</v>
      </c>
      <c r="D53" s="6">
        <v>27.6</v>
      </c>
      <c r="E53" s="12">
        <v>106.4</v>
      </c>
    </row>
    <row r="54" spans="1:5" ht="50.25" customHeight="1" x14ac:dyDescent="0.25">
      <c r="A54" s="2" t="s">
        <v>23</v>
      </c>
      <c r="B54" s="1" t="s">
        <v>42</v>
      </c>
      <c r="C54" s="14" t="s">
        <v>70</v>
      </c>
      <c r="D54" s="14" t="s">
        <v>70</v>
      </c>
      <c r="E54" s="12">
        <v>144.69999999999999</v>
      </c>
    </row>
    <row r="55" spans="1:5" x14ac:dyDescent="0.25">
      <c r="A55" s="1" t="s">
        <v>24</v>
      </c>
      <c r="B55" s="1" t="s">
        <v>42</v>
      </c>
      <c r="C55" s="14">
        <v>35.1</v>
      </c>
      <c r="D55" s="14" t="s">
        <v>70</v>
      </c>
      <c r="E55" s="12">
        <v>110.2</v>
      </c>
    </row>
    <row r="56" spans="1:5" ht="30" x14ac:dyDescent="0.25">
      <c r="A56" s="2" t="s">
        <v>27</v>
      </c>
      <c r="B56" s="1" t="s">
        <v>42</v>
      </c>
      <c r="C56" s="1">
        <v>22.2</v>
      </c>
      <c r="D56" s="1">
        <v>19.899999999999999</v>
      </c>
      <c r="E56" s="12">
        <f t="shared" si="4"/>
        <v>111.55778894472361</v>
      </c>
    </row>
    <row r="57" spans="1:5" x14ac:dyDescent="0.25">
      <c r="A57" s="1" t="s">
        <v>31</v>
      </c>
      <c r="B57" s="1" t="s">
        <v>42</v>
      </c>
      <c r="C57" s="1">
        <v>30.8</v>
      </c>
      <c r="D57" s="1">
        <v>33</v>
      </c>
      <c r="E57" s="12">
        <f t="shared" si="4"/>
        <v>93.333333333333329</v>
      </c>
    </row>
    <row r="58" spans="1:5" ht="30" x14ac:dyDescent="0.25">
      <c r="A58" s="2" t="s">
        <v>32</v>
      </c>
      <c r="B58" s="1" t="s">
        <v>42</v>
      </c>
      <c r="C58" s="1">
        <v>128.4</v>
      </c>
      <c r="D58" s="1">
        <v>224.8</v>
      </c>
      <c r="E58" s="12">
        <f t="shared" si="4"/>
        <v>57.117437722419929</v>
      </c>
    </row>
    <row r="59" spans="1:5" ht="30" x14ac:dyDescent="0.25">
      <c r="A59" s="2" t="s">
        <v>33</v>
      </c>
      <c r="B59" s="1" t="s">
        <v>42</v>
      </c>
      <c r="C59" s="1">
        <v>11.6</v>
      </c>
      <c r="D59" s="1">
        <v>10.1</v>
      </c>
      <c r="E59" s="12">
        <f t="shared" si="4"/>
        <v>114.85148514851484</v>
      </c>
    </row>
    <row r="60" spans="1:5" x14ac:dyDescent="0.25">
      <c r="A60" s="15" t="s">
        <v>44</v>
      </c>
      <c r="B60" s="16"/>
      <c r="C60" s="16"/>
      <c r="D60" s="16"/>
      <c r="E60" s="17"/>
    </row>
    <row r="61" spans="1:5" x14ac:dyDescent="0.25">
      <c r="A61" s="1" t="s">
        <v>45</v>
      </c>
      <c r="B61" s="1" t="s">
        <v>42</v>
      </c>
      <c r="C61" s="1">
        <v>3151.5</v>
      </c>
      <c r="D61" s="1">
        <v>2553.1999999999998</v>
      </c>
      <c r="E61" s="12">
        <f t="shared" si="4"/>
        <v>123.43333855553816</v>
      </c>
    </row>
    <row r="62" spans="1:5" x14ac:dyDescent="0.25">
      <c r="A62" s="1" t="s">
        <v>46</v>
      </c>
      <c r="B62" s="1" t="s">
        <v>42</v>
      </c>
      <c r="C62" s="1">
        <v>67.3</v>
      </c>
      <c r="D62" s="1">
        <v>57.9</v>
      </c>
      <c r="E62" s="12">
        <f t="shared" si="4"/>
        <v>116.2348877374784</v>
      </c>
    </row>
    <row r="63" spans="1:5" x14ac:dyDescent="0.25">
      <c r="A63" s="1" t="s">
        <v>47</v>
      </c>
      <c r="B63" s="1" t="s">
        <v>42</v>
      </c>
      <c r="C63" s="13" t="s">
        <v>70</v>
      </c>
      <c r="D63" s="13" t="s">
        <v>70</v>
      </c>
      <c r="E63" s="12" t="s">
        <v>61</v>
      </c>
    </row>
    <row r="64" spans="1:5" x14ac:dyDescent="0.25">
      <c r="A64" s="15" t="s">
        <v>53</v>
      </c>
      <c r="B64" s="16"/>
      <c r="C64" s="16"/>
      <c r="D64" s="16"/>
      <c r="E64" s="17"/>
    </row>
    <row r="65" spans="1:5" ht="34.5" customHeight="1" x14ac:dyDescent="0.25">
      <c r="A65" s="2" t="s">
        <v>54</v>
      </c>
      <c r="B65" s="1" t="s">
        <v>35</v>
      </c>
      <c r="C65" s="1">
        <v>14814</v>
      </c>
      <c r="D65" s="1">
        <v>18755</v>
      </c>
      <c r="E65" s="12">
        <f t="shared" ref="E65:E68" si="5">C65/D65*100</f>
        <v>78.986936816848839</v>
      </c>
    </row>
    <row r="66" spans="1:5" x14ac:dyDescent="0.25">
      <c r="A66" s="1" t="s">
        <v>55</v>
      </c>
      <c r="B66" s="1" t="s">
        <v>35</v>
      </c>
      <c r="C66" s="1">
        <v>17721</v>
      </c>
      <c r="D66" s="1">
        <v>20504</v>
      </c>
      <c r="E66" s="12">
        <f t="shared" si="5"/>
        <v>86.427038626609445</v>
      </c>
    </row>
    <row r="67" spans="1:5" x14ac:dyDescent="0.25">
      <c r="A67" s="1" t="s">
        <v>56</v>
      </c>
      <c r="B67" s="1" t="s">
        <v>35</v>
      </c>
      <c r="C67" s="13">
        <v>2907</v>
      </c>
      <c r="D67" s="1">
        <v>1834</v>
      </c>
      <c r="E67" s="12">
        <f t="shared" si="5"/>
        <v>158.50599781897492</v>
      </c>
    </row>
    <row r="68" spans="1:5" x14ac:dyDescent="0.25">
      <c r="A68" s="1" t="s">
        <v>57</v>
      </c>
      <c r="B68" s="1" t="s">
        <v>36</v>
      </c>
      <c r="C68" s="1">
        <v>83.3</v>
      </c>
      <c r="D68" s="1">
        <v>44.4</v>
      </c>
      <c r="E68" s="12">
        <f t="shared" si="5"/>
        <v>187.61261261261262</v>
      </c>
    </row>
    <row r="69" spans="1:5" x14ac:dyDescent="0.25">
      <c r="A69" s="1" t="s">
        <v>58</v>
      </c>
      <c r="B69" s="1" t="s">
        <v>35</v>
      </c>
      <c r="C69" s="1">
        <v>80959</v>
      </c>
      <c r="D69" s="1">
        <v>82788</v>
      </c>
      <c r="E69" s="12">
        <f t="shared" ref="E69:E73" si="6">C69/D69*100</f>
        <v>97.790742619703337</v>
      </c>
    </row>
    <row r="70" spans="1:5" x14ac:dyDescent="0.25">
      <c r="A70" s="1" t="s">
        <v>59</v>
      </c>
      <c r="B70" s="1" t="s">
        <v>35</v>
      </c>
      <c r="C70" s="1">
        <v>100476</v>
      </c>
      <c r="D70" s="1">
        <v>109959</v>
      </c>
      <c r="E70" s="12">
        <f t="shared" si="6"/>
        <v>91.375876463045316</v>
      </c>
    </row>
    <row r="71" spans="1:5" x14ac:dyDescent="0.25">
      <c r="A71" s="15" t="s">
        <v>64</v>
      </c>
      <c r="B71" s="16"/>
      <c r="C71" s="16"/>
      <c r="D71" s="16"/>
      <c r="E71" s="17"/>
    </row>
    <row r="72" spans="1:5" x14ac:dyDescent="0.25">
      <c r="A72" s="1" t="s">
        <v>65</v>
      </c>
      <c r="B72" s="1" t="s">
        <v>66</v>
      </c>
      <c r="C72" s="1">
        <v>4032</v>
      </c>
      <c r="D72" s="1">
        <v>4949</v>
      </c>
      <c r="E72" s="12">
        <f t="shared" si="6"/>
        <v>81.47100424328147</v>
      </c>
    </row>
    <row r="73" spans="1:5" ht="49.5" customHeight="1" x14ac:dyDescent="0.25">
      <c r="A73" s="4" t="s">
        <v>67</v>
      </c>
      <c r="B73" s="1" t="s">
        <v>35</v>
      </c>
      <c r="C73" s="6">
        <v>66507</v>
      </c>
      <c r="D73" s="6">
        <v>53522</v>
      </c>
      <c r="E73" s="12">
        <f t="shared" si="6"/>
        <v>124.26105153021187</v>
      </c>
    </row>
    <row r="74" spans="1:5" ht="0.75" customHeight="1" x14ac:dyDescent="0.25">
      <c r="A74" s="1"/>
      <c r="B74" s="1"/>
      <c r="C74" s="1"/>
      <c r="D74" s="1"/>
      <c r="E74" s="1"/>
    </row>
    <row r="75" spans="1:5" hidden="1" x14ac:dyDescent="0.25">
      <c r="A75" s="1"/>
      <c r="B75" s="1"/>
      <c r="C75" s="1"/>
      <c r="D75" s="1"/>
      <c r="E75" s="1"/>
    </row>
    <row r="76" spans="1:5" hidden="1" x14ac:dyDescent="0.25">
      <c r="A76" s="1"/>
      <c r="B76" s="1"/>
      <c r="C76" s="1"/>
      <c r="D76" s="1"/>
      <c r="E76" s="1"/>
    </row>
    <row r="77" spans="1:5" x14ac:dyDescent="0.25">
      <c r="A77" t="s">
        <v>69</v>
      </c>
    </row>
  </sheetData>
  <mergeCells count="10">
    <mergeCell ref="A71:E71"/>
    <mergeCell ref="A1:E1"/>
    <mergeCell ref="A64:E64"/>
    <mergeCell ref="A60:E60"/>
    <mergeCell ref="A3:E3"/>
    <mergeCell ref="A4:E4"/>
    <mergeCell ref="A10:E10"/>
    <mergeCell ref="A14:E14"/>
    <mergeCell ref="A20:E20"/>
    <mergeCell ref="A6:E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2018-09-13T05:53:24Z</cp:lastPrinted>
  <dcterms:created xsi:type="dcterms:W3CDTF">2017-11-29T12:15:01Z</dcterms:created>
  <dcterms:modified xsi:type="dcterms:W3CDTF">2019-08-28T13:25:21Z</dcterms:modified>
</cp:coreProperties>
</file>